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ướng dẫn" state="visible" r:id="rId4"/>
    <sheet sheetId="2" name="Báo giá" state="visible" r:id="rId5"/>
    <sheet sheetId="3" name="Danh mục đơn giá" state="visible" r:id="rId6"/>
  </sheets>
  <definedNames>
    <definedName name="_xlnm.Print_Titles" localSheetId="0">'Hướng dẫn'!$4:$4</definedName>
    <definedName name="_xlnm.Print_Titles" localSheetId="1">'Báo giá'!$4:$4</definedName>
    <definedName name="_xlnm.Print_Titles" localSheetId="2">'Danh mục đơn giá'!$4:$4</definedName>
  </definedNames>
  <calcPr calcId="171027" fullCalcOnLoad="1"/>
</workbook>
</file>

<file path=xl/sharedStrings.xml><?xml version="1.0" encoding="utf-8"?>
<sst xmlns="http://schemas.openxmlformats.org/spreadsheetml/2006/main" count="87" uniqueCount="51">
  <si>
    <t>BẢN MẪU – dữ liệu giả · Báo giá Thay đường ống nước và đi lại điện tầng 1</t>
  </si>
  <si>
    <t>BẢN MẪU – dữ liệu giả · Thay đường ống nước và đi lại điện tầng 1 · 7 hạng mục · tổng 6.490.000đ · Đội thợ Mẫu · lập ngày 01/11/2026</t>
  </si>
  <si>
    <t/>
  </si>
  <si>
    <t>Hướng dẫn sử dụng</t>
  </si>
  <si>
    <t>File này để làm gì: lập báo giá có công thức tự tính, dùng lại cho các công trình sau; giữ danh mục đơn giá riêng của bạn.</t>
  </si>
  <si>
    <t>1</t>
  </si>
  <si>
    <t>Sheet "Báo giá": sửa các ô nền vàng (hạng mục, ĐVT, khối lượng, đơn giá, loại VT/NC, giảm giá, VAT, % tạm ứng). Ô trắng tự tính.</t>
  </si>
  <si>
    <t>2</t>
  </si>
  <si>
    <t>Thêm hạng mục: điền vào các dòng trống đã chừa sẵn (tối đa 80 dòng). Loại VT = vật tư, NC = nhân công.</t>
  </si>
  <si>
    <t>3</t>
  </si>
  <si>
    <t>Sheet "Danh mục đơn giá": bảng giá của bạn để chép nhanh sang báo giá mới. Cập nhật khi giá vật tư đổi.</t>
  </si>
  <si>
    <t>4</t>
  </si>
  <si>
    <t>Muốn báo giá PDF có mã VietQR vào tài khoản của bạn: dùng trang đơn trên baogia.hoagao.store (tạo lại bao nhiêu lần cũng được).</t>
  </si>
  <si>
    <t>5</t>
  </si>
  <si>
    <t>In: File &gt; Print, khổ A4 đứng, đã chỉnh vừa bề ngang trang. Ô công thức đã khoá (Review &gt; Unprotect Sheet, không mật khẩu).</t>
  </si>
  <si>
    <t>Miễn trừ: Báo Giá Thợ là công cụ soạn báo giá tham khảo, không phải tư vấn pháp lý hay thuế. Hoa Gạo không thu hộ tiền; số tài khoản bạn nhập chỉ nằm trên máy bạn.</t>
  </si>
  <si>
    <t>Tạo bởi Báo Giá Thợ · baogia.hoagao.store · support@hoagao.store</t>
  </si>
  <si>
    <t>BẢN MẪU – dữ liệu giả · Bảng báo giá · Thay đường ống nước và đi lại điện tầng 1</t>
  </si>
  <si>
    <t>STT</t>
  </si>
  <si>
    <t>Hạng mục</t>
  </si>
  <si>
    <t>ĐVT</t>
  </si>
  <si>
    <t>KL</t>
  </si>
  <si>
    <t>Đơn giá</t>
  </si>
  <si>
    <t>Thành tiền</t>
  </si>
  <si>
    <t>Loại</t>
  </si>
  <si>
    <t>Ống PPR D25 (cây 4 m)</t>
  </si>
  <si>
    <t>cây</t>
  </si>
  <si>
    <t>VT</t>
  </si>
  <si>
    <t>Phụ kiện PPR (co, tê, măng sông)</t>
  </si>
  <si>
    <t>bộ</t>
  </si>
  <si>
    <t>Dây điện 2,5 mm² (cuộn 100 m)</t>
  </si>
  <si>
    <t>cuộn</t>
  </si>
  <si>
    <t>Ổ cắm, công tắc âm tường</t>
  </si>
  <si>
    <t>cái</t>
  </si>
  <si>
    <t>Nhân công đục tường, đi ống nước</t>
  </si>
  <si>
    <t>m</t>
  </si>
  <si>
    <t>NC</t>
  </si>
  <si>
    <t>Nhân công đi dây, lắp ổ cắm</t>
  </si>
  <si>
    <t>điểm</t>
  </si>
  <si>
    <t>Trát vá, vệ sinh sau thi công</t>
  </si>
  <si>
    <t>gói</t>
  </si>
  <si>
    <t>Vật tư</t>
  </si>
  <si>
    <t>Nhân công</t>
  </si>
  <si>
    <t>Giảm giá (nhập số tiền)</t>
  </si>
  <si>
    <t>Thuế GTGT % (0 nếu không tính)</t>
  </si>
  <si>
    <t>Tiền thuế GTGT</t>
  </si>
  <si>
    <t>TỔNG CỘNG</t>
  </si>
  <si>
    <t>Tạm ứng / đặt cọc %</t>
  </si>
  <si>
    <t>Số tiền tạm ứng</t>
  </si>
  <si>
    <t>BẢN MẪU – dữ liệu giả · Danh mục đơn giá · Điện nước</t>
  </si>
  <si>
    <t>Ghi chú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</si>
</sst>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"/>
    <numFmt numFmtId="165" formatCode="#,##0 &quot;₫&quot;"/>
  </numFmts>
  <fonts count="8" x14ac:knownFonts="1">
    <font>
      <color theme="1"/>
      <family val="2"/>
      <scheme val="minor"/>
      <sz val="11"/>
      <name val="Calibri"/>
    </font>
    <font>
      <color rgb="FF1F1A17"/>
      <sz val="11"/>
      <name val="Arial"/>
    </font>
    <font>
      <b/>
      <color rgb="FF8E1330"/>
      <sz val="16"/>
      <name val="Arial"/>
    </font>
    <font>
      <color rgb="FF6B625C"/>
      <sz val="10"/>
      <name val="Arial"/>
    </font>
    <font>
      <b/>
      <color rgb="FFFFFFFF"/>
      <sz val="11"/>
      <name val="Arial"/>
    </font>
    <font>
      <b/>
      <color rgb="FF1F1A17"/>
      <sz val="11"/>
      <name val="Arial"/>
    </font>
    <font>
      <b/>
      <color rgb="FF8E1330"/>
      <sz val="12"/>
      <name val="Arial"/>
    </font>
    <font>
      <color rgb="FF6B625C"/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rgb="FF8E1330"/>
      </patternFill>
    </fill>
    <fill>
      <patternFill patternType="solid">
        <fgColor rgb="FFFBF7F2"/>
      </patternFill>
    </fill>
    <fill>
      <patternFill patternType="solid">
        <fgColor rgb="FFFFF6DB"/>
      </patternFill>
    </fill>
    <fill>
      <patternFill patternType="solid">
        <fgColor rgb="FFF3E6E9"/>
      </patternFill>
    </fill>
  </fills>
  <borders count="3">
    <border>
      <left/>
      <right/>
      <top/>
      <bottom/>
      <diagonal/>
    </border>
    <border>
      <left style="thin">
        <color rgb="FFE5DCD3"/>
      </left>
      <right style="thin">
        <color rgb="FFE5DCD3"/>
      </right>
      <top style="thin">
        <color rgb="FFE5DCD3"/>
      </top>
      <bottom style="thin">
        <color rgb="FFE5DCD3"/>
      </bottom>
      <diagonal/>
    </border>
    <border>
      <left style="thin">
        <color rgb="FFE5DCD3"/>
      </left>
      <right style="thin">
        <color rgb="FFE5DCD3"/>
      </right>
      <top style="medium">
        <color rgb="FF8E1330"/>
      </top>
      <bottom style="thin">
        <color rgb="FFE5DCD3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5" fillId="4" borderId="1" xfId="0" applyFont="1" applyFill="1" applyBorder="1" applyAlignment="1" applyProtection="1">
      <alignment vertical="center" wrapText="1"/>
      <protection locked="0"/>
    </xf>
    <xf numFmtId="164" fontId="5" fillId="4" borderId="1" xfId="0" applyNumberFormat="1" applyFont="1" applyFill="1" applyBorder="1" applyAlignment="1" applyProtection="1">
      <alignment horizontal="right" vertical="center"/>
      <protection locked="0"/>
    </xf>
    <xf numFmtId="165" fontId="5" fillId="4" borderId="1" xfId="0" applyNumberFormat="1" applyFont="1" applyFill="1" applyBorder="1" applyAlignment="1" applyProtection="1">
      <alignment horizontal="right" vertical="center"/>
      <protection locked="0"/>
    </xf>
    <xf numFmtId="165" fontId="1" fillId="0" borderId="1" xfId="0" applyNumberFormat="1" applyFont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  <xf numFmtId="165" fontId="1" fillId="3" borderId="1" xfId="0" applyNumberFormat="1" applyFont="1" applyFill="1" applyBorder="1" applyAlignment="1">
      <alignment horizontal="right" vertical="center"/>
    </xf>
    <xf numFmtId="0" fontId="5" fillId="0" borderId="0" xfId="0" applyFont="1"/>
    <xf numFmtId="9" fontId="5" fillId="4" borderId="1" xfId="0" applyNumberFormat="1" applyFont="1" applyFill="1" applyBorder="1" applyAlignment="1" applyProtection="1">
      <alignment horizontal="right" vertical="center"/>
      <protection locked="0"/>
    </xf>
    <xf numFmtId="0" fontId="6" fillId="5" borderId="2" xfId="0" applyFont="1" applyFill="1" applyBorder="1"/>
    <xf numFmtId="165" fontId="6" fillId="5" borderId="2" xfId="0" applyNumberFormat="1" applyFont="1" applyFill="1" applyBorder="1" applyAlignment="1">
      <alignment horizontal="right"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2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" style="1" customWidth="1"/>
    <col min="2" max="2" width="110" style="1" customWidth="1"/>
  </cols>
  <sheetData>
    <row r="1" ht="26" customHeight="1" spans="1:2" x14ac:dyDescent="0.25">
      <c r="A1" s="2" t="s">
        <v>0</v>
      </c>
      <c r="B1" s="2"/>
    </row>
    <row r="2" spans="1:2" x14ac:dyDescent="0.25">
      <c r="A2" s="3" t="s">
        <v>1</v>
      </c>
      <c r="B2" s="3"/>
    </row>
    <row r="4" ht="30" customHeight="1" spans="1:2" x14ac:dyDescent="0.25">
      <c r="A4" s="4" t="s">
        <v>2</v>
      </c>
      <c r="B4" s="4" t="s">
        <v>3</v>
      </c>
    </row>
    <row r="5" spans="1:2" x14ac:dyDescent="0.25">
      <c r="A5" s="5" t="s">
        <v>2</v>
      </c>
      <c r="B5" s="6" t="s">
        <v>4</v>
      </c>
    </row>
    <row r="6" spans="1:2" x14ac:dyDescent="0.25">
      <c r="A6" s="7" t="s">
        <v>5</v>
      </c>
      <c r="B6" s="8" t="s">
        <v>6</v>
      </c>
    </row>
    <row r="7" spans="1:2" x14ac:dyDescent="0.25">
      <c r="A7" s="5" t="s">
        <v>7</v>
      </c>
      <c r="B7" s="6" t="s">
        <v>8</v>
      </c>
    </row>
    <row r="8" spans="1:2" x14ac:dyDescent="0.25">
      <c r="A8" s="7" t="s">
        <v>9</v>
      </c>
      <c r="B8" s="8" t="s">
        <v>10</v>
      </c>
    </row>
    <row r="9" spans="1:2" x14ac:dyDescent="0.25">
      <c r="A9" s="5" t="s">
        <v>11</v>
      </c>
      <c r="B9" s="6" t="s">
        <v>12</v>
      </c>
    </row>
    <row r="10" spans="1:2" x14ac:dyDescent="0.25">
      <c r="A10" s="7" t="s">
        <v>13</v>
      </c>
      <c r="B10" s="8" t="s">
        <v>14</v>
      </c>
    </row>
    <row r="11" spans="1:2" x14ac:dyDescent="0.25">
      <c r="A11" s="5" t="s">
        <v>2</v>
      </c>
      <c r="B11" s="6" t="s">
        <v>15</v>
      </c>
    </row>
    <row r="12" spans="1:2" x14ac:dyDescent="0.25">
      <c r="A12" s="7" t="s">
        <v>2</v>
      </c>
      <c r="B12" s="8" t="s">
        <v>16</v>
      </c>
    </row>
  </sheetData>
  <sheetProtection sheet="1" formatColumns="0" formatRows="0" autoFilter="0"/>
  <mergeCells count="2">
    <mergeCell ref="A1:B1"/>
    <mergeCell ref="A2:B2"/>
  </mergeCells>
  <pageMargins left="0.59" right="0.59" top="0.59" bottom="0.59" header="0.3" footer="0.3"/>
  <pageSetup paperSize="9" orientation="portrait" horizontalDpi="4294967295" verticalDpi="4294967295" scale="100" fitToWidth="1" fitToHeight="0"/>
  <headerFooter>
    <oddFooter>&amp;L&amp;8Báo Giá Thợ · baogia.hoagao.store&amp;R&amp;8Trang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5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" style="1" customWidth="1"/>
    <col min="2" max="2" width="42" style="1" customWidth="1"/>
    <col min="3" max="3" width="9" style="1" customWidth="1"/>
    <col min="4" max="4" width="10" style="1" customWidth="1"/>
    <col min="5" max="5" width="16" style="1" customWidth="1"/>
    <col min="6" max="6" width="18" style="1" customWidth="1"/>
    <col min="7" max="7" width="8" style="1" customWidth="1"/>
  </cols>
  <sheetData>
    <row r="1" ht="26" customHeight="1" spans="1:7" x14ac:dyDescent="0.25">
      <c r="A1" s="2" t="s">
        <v>17</v>
      </c>
      <c r="B1" s="2"/>
      <c r="C1" s="2"/>
      <c r="D1" s="2"/>
      <c r="E1" s="2"/>
      <c r="F1" s="2"/>
      <c r="G1" s="2"/>
    </row>
    <row r="2" spans="1:7" x14ac:dyDescent="0.25">
      <c r="A2" s="3" t="s">
        <v>1</v>
      </c>
      <c r="B2" s="3"/>
      <c r="C2" s="3"/>
      <c r="D2" s="3"/>
      <c r="E2" s="3"/>
      <c r="F2" s="3"/>
      <c r="G2" s="3"/>
    </row>
    <row r="4" ht="30" customHeight="1" spans="1:7" x14ac:dyDescent="0.25">
      <c r="A4" s="4" t="s">
        <v>18</v>
      </c>
      <c r="B4" s="4" t="s">
        <v>19</v>
      </c>
      <c r="C4" s="4" t="s">
        <v>20</v>
      </c>
      <c r="D4" s="4" t="s">
        <v>21</v>
      </c>
      <c r="E4" s="4" t="s">
        <v>22</v>
      </c>
      <c r="F4" s="4" t="s">
        <v>23</v>
      </c>
      <c r="G4" s="4" t="s">
        <v>24</v>
      </c>
    </row>
    <row r="5" spans="1:7" x14ac:dyDescent="0.25">
      <c r="A5" s="9">
        <f>IF(B5="","",ROW()-4)</f>
        <v>1</v>
      </c>
      <c r="B5" s="10" t="s">
        <v>25</v>
      </c>
      <c r="C5" s="10" t="s">
        <v>26</v>
      </c>
      <c r="D5" s="11">
        <v>12</v>
      </c>
      <c r="E5" s="12">
        <v>95000</v>
      </c>
      <c r="F5" s="13">
        <f>IF(B5="","",ROUND(D5*E5,0))</f>
        <v>1140000</v>
      </c>
      <c r="G5" s="10" t="s">
        <v>27</v>
      </c>
    </row>
    <row r="6" spans="1:7" x14ac:dyDescent="0.25">
      <c r="A6" s="14">
        <f>IF(B6="","",ROW()-4)</f>
        <v>2</v>
      </c>
      <c r="B6" s="10" t="s">
        <v>28</v>
      </c>
      <c r="C6" s="10" t="s">
        <v>29</v>
      </c>
      <c r="D6" s="11">
        <v>1</v>
      </c>
      <c r="E6" s="12">
        <v>450000</v>
      </c>
      <c r="F6" s="15">
        <f>IF(B6="","",ROUND(D6*E6,0))</f>
        <v>450000</v>
      </c>
      <c r="G6" s="10" t="s">
        <v>27</v>
      </c>
    </row>
    <row r="7" spans="1:7" x14ac:dyDescent="0.25">
      <c r="A7" s="9">
        <f>IF(B7="","",ROW()-4)</f>
        <v>3</v>
      </c>
      <c r="B7" s="10" t="s">
        <v>30</v>
      </c>
      <c r="C7" s="10" t="s">
        <v>31</v>
      </c>
      <c r="D7" s="11">
        <v>1</v>
      </c>
      <c r="E7" s="12">
        <v>1250000</v>
      </c>
      <c r="F7" s="13">
        <f>IF(B7="","",ROUND(D7*E7,0))</f>
        <v>1250000</v>
      </c>
      <c r="G7" s="10" t="s">
        <v>27</v>
      </c>
    </row>
    <row r="8" spans="1:7" x14ac:dyDescent="0.25">
      <c r="A8" s="14">
        <f>IF(B8="","",ROW()-4)</f>
        <v>4</v>
      </c>
      <c r="B8" s="10" t="s">
        <v>32</v>
      </c>
      <c r="C8" s="10" t="s">
        <v>33</v>
      </c>
      <c r="D8" s="11">
        <v>10</v>
      </c>
      <c r="E8" s="12">
        <v>65000</v>
      </c>
      <c r="F8" s="15">
        <f>IF(B8="","",ROUND(D8*E8,0))</f>
        <v>650000</v>
      </c>
      <c r="G8" s="10" t="s">
        <v>27</v>
      </c>
    </row>
    <row r="9" spans="1:7" x14ac:dyDescent="0.25">
      <c r="A9" s="9">
        <f>IF(B9="","",ROW()-4)</f>
        <v>5</v>
      </c>
      <c r="B9" s="10" t="s">
        <v>34</v>
      </c>
      <c r="C9" s="10" t="s">
        <v>35</v>
      </c>
      <c r="D9" s="11">
        <v>30</v>
      </c>
      <c r="E9" s="12">
        <v>60000</v>
      </c>
      <c r="F9" s="13">
        <f>IF(B9="","",ROUND(D9*E9,0))</f>
        <v>1800000</v>
      </c>
      <c r="G9" s="10" t="s">
        <v>36</v>
      </c>
    </row>
    <row r="10" spans="1:7" x14ac:dyDescent="0.25">
      <c r="A10" s="14">
        <f>IF(B10="","",ROW()-4)</f>
        <v>6</v>
      </c>
      <c r="B10" s="10" t="s">
        <v>37</v>
      </c>
      <c r="C10" s="10" t="s">
        <v>38</v>
      </c>
      <c r="D10" s="11">
        <v>10</v>
      </c>
      <c r="E10" s="12">
        <v>80000</v>
      </c>
      <c r="F10" s="15">
        <f>IF(B10="","",ROUND(D10*E10,0))</f>
        <v>800000</v>
      </c>
      <c r="G10" s="10" t="s">
        <v>36</v>
      </c>
    </row>
    <row r="11" spans="1:7" x14ac:dyDescent="0.25">
      <c r="A11" s="9">
        <f>IF(B11="","",ROW()-4)</f>
        <v>7</v>
      </c>
      <c r="B11" s="10" t="s">
        <v>39</v>
      </c>
      <c r="C11" s="10" t="s">
        <v>40</v>
      </c>
      <c r="D11" s="11">
        <v>1</v>
      </c>
      <c r="E11" s="12">
        <v>500000</v>
      </c>
      <c r="F11" s="13">
        <f>IF(B11="","",ROUND(D11*E11,0))</f>
        <v>500000</v>
      </c>
      <c r="G11" s="10" t="s">
        <v>36</v>
      </c>
    </row>
    <row r="12" spans="1:7" x14ac:dyDescent="0.25">
      <c r="A12" s="14" t="str">
        <f>IF(B12="","",ROW()-4)</f>
        <v/>
      </c>
      <c r="B12" s="10"/>
      <c r="C12" s="10"/>
      <c r="D12" s="11"/>
      <c r="E12" s="12"/>
      <c r="F12" s="15" t="str">
        <f>IF(B12="","",ROUND(D12*E12,0))</f>
        <v/>
      </c>
      <c r="G12" s="10"/>
    </row>
    <row r="13" spans="1:7" x14ac:dyDescent="0.25">
      <c r="A13" s="9" t="str">
        <f>IF(B13="","",ROW()-4)</f>
        <v/>
      </c>
      <c r="B13" s="10"/>
      <c r="C13" s="10"/>
      <c r="D13" s="11"/>
      <c r="E13" s="12"/>
      <c r="F13" s="13" t="str">
        <f>IF(B13="","",ROUND(D13*E13,0))</f>
        <v/>
      </c>
      <c r="G13" s="10"/>
    </row>
    <row r="14" spans="1:7" x14ac:dyDescent="0.25">
      <c r="A14" s="14" t="str">
        <f>IF(B14="","",ROW()-4)</f>
        <v/>
      </c>
      <c r="B14" s="10"/>
      <c r="C14" s="10"/>
      <c r="D14" s="11"/>
      <c r="E14" s="12"/>
      <c r="F14" s="15" t="str">
        <f>IF(B14="","",ROUND(D14*E14,0))</f>
        <v/>
      </c>
      <c r="G14" s="10"/>
    </row>
    <row r="15" spans="1:7" x14ac:dyDescent="0.25">
      <c r="A15" s="9" t="str">
        <f>IF(B15="","",ROW()-4)</f>
        <v/>
      </c>
      <c r="B15" s="10"/>
      <c r="C15" s="10"/>
      <c r="D15" s="11"/>
      <c r="E15" s="12"/>
      <c r="F15" s="13" t="str">
        <f>IF(B15="","",ROUND(D15*E15,0))</f>
        <v/>
      </c>
      <c r="G15" s="10"/>
    </row>
    <row r="16" spans="1:7" x14ac:dyDescent="0.25">
      <c r="A16" s="14" t="str">
        <f>IF(B16="","",ROW()-4)</f>
        <v/>
      </c>
      <c r="B16" s="10"/>
      <c r="C16" s="10"/>
      <c r="D16" s="11"/>
      <c r="E16" s="12"/>
      <c r="F16" s="15" t="str">
        <f>IF(B16="","",ROUND(D16*E16,0))</f>
        <v/>
      </c>
      <c r="G16" s="10"/>
    </row>
    <row r="17" spans="1:7" x14ac:dyDescent="0.25">
      <c r="A17" s="9" t="str">
        <f>IF(B17="","",ROW()-4)</f>
        <v/>
      </c>
      <c r="B17" s="10"/>
      <c r="C17" s="10"/>
      <c r="D17" s="11"/>
      <c r="E17" s="12"/>
      <c r="F17" s="13" t="str">
        <f>IF(B17="","",ROUND(D17*E17,0))</f>
        <v/>
      </c>
      <c r="G17" s="10"/>
    </row>
    <row r="18" spans="1:7" x14ac:dyDescent="0.25">
      <c r="A18" s="14" t="str">
        <f>IF(B18="","",ROW()-4)</f>
        <v/>
      </c>
      <c r="B18" s="10"/>
      <c r="C18" s="10"/>
      <c r="D18" s="11"/>
      <c r="E18" s="12"/>
      <c r="F18" s="15" t="str">
        <f>IF(B18="","",ROUND(D18*E18,0))</f>
        <v/>
      </c>
      <c r="G18" s="10"/>
    </row>
    <row r="19" spans="1:7" x14ac:dyDescent="0.25">
      <c r="A19" s="9" t="str">
        <f>IF(B19="","",ROW()-4)</f>
        <v/>
      </c>
      <c r="B19" s="10"/>
      <c r="C19" s="10"/>
      <c r="D19" s="11"/>
      <c r="E19" s="12"/>
      <c r="F19" s="13" t="str">
        <f>IF(B19="","",ROUND(D19*E19,0))</f>
        <v/>
      </c>
      <c r="G19" s="10"/>
    </row>
    <row r="20" spans="1:7" x14ac:dyDescent="0.25">
      <c r="A20" s="14" t="str">
        <f>IF(B20="","",ROW()-4)</f>
        <v/>
      </c>
      <c r="B20" s="10"/>
      <c r="C20" s="10"/>
      <c r="D20" s="11"/>
      <c r="E20" s="12"/>
      <c r="F20" s="15" t="str">
        <f>IF(B20="","",ROUND(D20*E20,0))</f>
        <v/>
      </c>
      <c r="G20" s="10"/>
    </row>
    <row r="21" spans="1:7" x14ac:dyDescent="0.25">
      <c r="A21" s="9" t="str">
        <f>IF(B21="","",ROW()-4)</f>
        <v/>
      </c>
      <c r="B21" s="10"/>
      <c r="C21" s="10"/>
      <c r="D21" s="11"/>
      <c r="E21" s="12"/>
      <c r="F21" s="13" t="str">
        <f>IF(B21="","",ROUND(D21*E21,0))</f>
        <v/>
      </c>
      <c r="G21" s="10"/>
    </row>
    <row r="22" spans="1:7" x14ac:dyDescent="0.25">
      <c r="A22" s="14" t="str">
        <f>IF(B22="","",ROW()-4)</f>
        <v/>
      </c>
      <c r="B22" s="10"/>
      <c r="C22" s="10"/>
      <c r="D22" s="11"/>
      <c r="E22" s="12"/>
      <c r="F22" s="15" t="str">
        <f>IF(B22="","",ROUND(D22*E22,0))</f>
        <v/>
      </c>
      <c r="G22" s="10"/>
    </row>
    <row r="23" spans="1:7" x14ac:dyDescent="0.25">
      <c r="A23" s="9" t="str">
        <f>IF(B23="","",ROW()-4)</f>
        <v/>
      </c>
      <c r="B23" s="10"/>
      <c r="C23" s="10"/>
      <c r="D23" s="11"/>
      <c r="E23" s="12"/>
      <c r="F23" s="13" t="str">
        <f>IF(B23="","",ROUND(D23*E23,0))</f>
        <v/>
      </c>
      <c r="G23" s="10"/>
    </row>
    <row r="24" spans="1:7" x14ac:dyDescent="0.25">
      <c r="A24" s="14" t="str">
        <f>IF(B24="","",ROW()-4)</f>
        <v/>
      </c>
      <c r="B24" s="10"/>
      <c r="C24" s="10"/>
      <c r="D24" s="11"/>
      <c r="E24" s="12"/>
      <c r="F24" s="15" t="str">
        <f>IF(B24="","",ROUND(D24*E24,0))</f>
        <v/>
      </c>
      <c r="G24" s="10"/>
    </row>
    <row r="25" spans="1:7" x14ac:dyDescent="0.25">
      <c r="A25" s="9" t="str">
        <f>IF(B25="","",ROW()-4)</f>
        <v/>
      </c>
      <c r="B25" s="10"/>
      <c r="C25" s="10"/>
      <c r="D25" s="11"/>
      <c r="E25" s="12"/>
      <c r="F25" s="13" t="str">
        <f>IF(B25="","",ROUND(D25*E25,0))</f>
        <v/>
      </c>
      <c r="G25" s="10"/>
    </row>
    <row r="26" spans="1:7" x14ac:dyDescent="0.25">
      <c r="A26" s="14" t="str">
        <f>IF(B26="","",ROW()-4)</f>
        <v/>
      </c>
      <c r="B26" s="10"/>
      <c r="C26" s="10"/>
      <c r="D26" s="11"/>
      <c r="E26" s="12"/>
      <c r="F26" s="15" t="str">
        <f>IF(B26="","",ROUND(D26*E26,0))</f>
        <v/>
      </c>
      <c r="G26" s="10"/>
    </row>
    <row r="27" spans="1:7" x14ac:dyDescent="0.25">
      <c r="A27" s="9" t="str">
        <f>IF(B27="","",ROW()-4)</f>
        <v/>
      </c>
      <c r="B27" s="10"/>
      <c r="C27" s="10"/>
      <c r="D27" s="11"/>
      <c r="E27" s="12"/>
      <c r="F27" s="13" t="str">
        <f>IF(B27="","",ROUND(D27*E27,0))</f>
        <v/>
      </c>
      <c r="G27" s="10"/>
    </row>
    <row r="28" spans="1:7" x14ac:dyDescent="0.25">
      <c r="A28" s="14" t="str">
        <f>IF(B28="","",ROW()-4)</f>
        <v/>
      </c>
      <c r="B28" s="10"/>
      <c r="C28" s="10"/>
      <c r="D28" s="11"/>
      <c r="E28" s="12"/>
      <c r="F28" s="15" t="str">
        <f>IF(B28="","",ROUND(D28*E28,0))</f>
        <v/>
      </c>
      <c r="G28" s="10"/>
    </row>
    <row r="29" spans="1:7" x14ac:dyDescent="0.25">
      <c r="A29" s="9" t="str">
        <f>IF(B29="","",ROW()-4)</f>
        <v/>
      </c>
      <c r="B29" s="10"/>
      <c r="C29" s="10"/>
      <c r="D29" s="11"/>
      <c r="E29" s="12"/>
      <c r="F29" s="13" t="str">
        <f>IF(B29="","",ROUND(D29*E29,0))</f>
        <v/>
      </c>
      <c r="G29" s="10"/>
    </row>
    <row r="30" spans="1:7" x14ac:dyDescent="0.25">
      <c r="A30" s="14" t="str">
        <f>IF(B30="","",ROW()-4)</f>
        <v/>
      </c>
      <c r="B30" s="10"/>
      <c r="C30" s="10"/>
      <c r="D30" s="11"/>
      <c r="E30" s="12"/>
      <c r="F30" s="15" t="str">
        <f>IF(B30="","",ROUND(D30*E30,0))</f>
        <v/>
      </c>
      <c r="G30" s="10"/>
    </row>
    <row r="31" spans="1:7" x14ac:dyDescent="0.25">
      <c r="A31" s="9" t="str">
        <f>IF(B31="","",ROW()-4)</f>
        <v/>
      </c>
      <c r="B31" s="10"/>
      <c r="C31" s="10"/>
      <c r="D31" s="11"/>
      <c r="E31" s="12"/>
      <c r="F31" s="13" t="str">
        <f>IF(B31="","",ROUND(D31*E31,0))</f>
        <v/>
      </c>
      <c r="G31" s="10"/>
    </row>
    <row r="32" spans="1:7" x14ac:dyDescent="0.25">
      <c r="A32" s="14" t="str">
        <f>IF(B32="","",ROW()-4)</f>
        <v/>
      </c>
      <c r="B32" s="10"/>
      <c r="C32" s="10"/>
      <c r="D32" s="11"/>
      <c r="E32" s="12"/>
      <c r="F32" s="15" t="str">
        <f>IF(B32="","",ROUND(D32*E32,0))</f>
        <v/>
      </c>
      <c r="G32" s="10"/>
    </row>
    <row r="33" spans="1:7" x14ac:dyDescent="0.25">
      <c r="A33" s="9" t="str">
        <f>IF(B33="","",ROW()-4)</f>
        <v/>
      </c>
      <c r="B33" s="10"/>
      <c r="C33" s="10"/>
      <c r="D33" s="11"/>
      <c r="E33" s="12"/>
      <c r="F33" s="13" t="str">
        <f>IF(B33="","",ROUND(D33*E33,0))</f>
        <v/>
      </c>
      <c r="G33" s="10"/>
    </row>
    <row r="34" spans="1:7" x14ac:dyDescent="0.25">
      <c r="A34" s="14" t="str">
        <f>IF(B34="","",ROW()-4)</f>
        <v/>
      </c>
      <c r="B34" s="10"/>
      <c r="C34" s="10"/>
      <c r="D34" s="11"/>
      <c r="E34" s="12"/>
      <c r="F34" s="15" t="str">
        <f>IF(B34="","",ROUND(D34*E34,0))</f>
        <v/>
      </c>
      <c r="G34" s="10"/>
    </row>
    <row r="35" spans="1:7" x14ac:dyDescent="0.25">
      <c r="A35" s="9" t="str">
        <f>IF(B35="","",ROW()-4)</f>
        <v/>
      </c>
      <c r="B35" s="10"/>
      <c r="C35" s="10"/>
      <c r="D35" s="11"/>
      <c r="E35" s="12"/>
      <c r="F35" s="13" t="str">
        <f>IF(B35="","",ROUND(D35*E35,0))</f>
        <v/>
      </c>
      <c r="G35" s="10"/>
    </row>
    <row r="36" spans="1:7" x14ac:dyDescent="0.25">
      <c r="A36" s="14" t="str">
        <f>IF(B36="","",ROW()-4)</f>
        <v/>
      </c>
      <c r="B36" s="10"/>
      <c r="C36" s="10"/>
      <c r="D36" s="11"/>
      <c r="E36" s="12"/>
      <c r="F36" s="15" t="str">
        <f>IF(B36="","",ROUND(D36*E36,0))</f>
        <v/>
      </c>
      <c r="G36" s="10"/>
    </row>
    <row r="37" spans="1:7" x14ac:dyDescent="0.25">
      <c r="A37" s="9" t="str">
        <f>IF(B37="","",ROW()-4)</f>
        <v/>
      </c>
      <c r="B37" s="10"/>
      <c r="C37" s="10"/>
      <c r="D37" s="11"/>
      <c r="E37" s="12"/>
      <c r="F37" s="13" t="str">
        <f>IF(B37="","",ROUND(D37*E37,0))</f>
        <v/>
      </c>
      <c r="G37" s="10"/>
    </row>
    <row r="38" spans="1:7" x14ac:dyDescent="0.25">
      <c r="A38" s="14" t="str">
        <f>IF(B38="","",ROW()-4)</f>
        <v/>
      </c>
      <c r="B38" s="10"/>
      <c r="C38" s="10"/>
      <c r="D38" s="11"/>
      <c r="E38" s="12"/>
      <c r="F38" s="15" t="str">
        <f>IF(B38="","",ROUND(D38*E38,0))</f>
        <v/>
      </c>
      <c r="G38" s="10"/>
    </row>
    <row r="39" spans="1:7" x14ac:dyDescent="0.25">
      <c r="A39" s="9" t="str">
        <f>IF(B39="","",ROW()-4)</f>
        <v/>
      </c>
      <c r="B39" s="10"/>
      <c r="C39" s="10"/>
      <c r="D39" s="11"/>
      <c r="E39" s="12"/>
      <c r="F39" s="13" t="str">
        <f>IF(B39="","",ROUND(D39*E39,0))</f>
        <v/>
      </c>
      <c r="G39" s="10"/>
    </row>
    <row r="40" spans="1:7" x14ac:dyDescent="0.25">
      <c r="A40" s="14" t="str">
        <f>IF(B40="","",ROW()-4)</f>
        <v/>
      </c>
      <c r="B40" s="10"/>
      <c r="C40" s="10"/>
      <c r="D40" s="11"/>
      <c r="E40" s="12"/>
      <c r="F40" s="15" t="str">
        <f>IF(B40="","",ROUND(D40*E40,0))</f>
        <v/>
      </c>
      <c r="G40" s="10"/>
    </row>
    <row r="41" spans="1:7" x14ac:dyDescent="0.25">
      <c r="A41" s="9" t="str">
        <f>IF(B41="","",ROW()-4)</f>
        <v/>
      </c>
      <c r="B41" s="10"/>
      <c r="C41" s="10"/>
      <c r="D41" s="11"/>
      <c r="E41" s="12"/>
      <c r="F41" s="13" t="str">
        <f>IF(B41="","",ROUND(D41*E41,0))</f>
        <v/>
      </c>
      <c r="G41" s="10"/>
    </row>
    <row r="42" spans="1:7" x14ac:dyDescent="0.25">
      <c r="A42" s="14" t="str">
        <f>IF(B42="","",ROW()-4)</f>
        <v/>
      </c>
      <c r="B42" s="10"/>
      <c r="C42" s="10"/>
      <c r="D42" s="11"/>
      <c r="E42" s="12"/>
      <c r="F42" s="15" t="str">
        <f>IF(B42="","",ROUND(D42*E42,0))</f>
        <v/>
      </c>
      <c r="G42" s="10"/>
    </row>
    <row r="43" spans="1:7" x14ac:dyDescent="0.25">
      <c r="A43" s="9" t="str">
        <f>IF(B43="","",ROW()-4)</f>
        <v/>
      </c>
      <c r="B43" s="10"/>
      <c r="C43" s="10"/>
      <c r="D43" s="11"/>
      <c r="E43" s="12"/>
      <c r="F43" s="13" t="str">
        <f>IF(B43="","",ROUND(D43*E43,0))</f>
        <v/>
      </c>
      <c r="G43" s="10"/>
    </row>
    <row r="44" spans="1:7" x14ac:dyDescent="0.25">
      <c r="A44" s="14" t="str">
        <f>IF(B44="","",ROW()-4)</f>
        <v/>
      </c>
      <c r="B44" s="10"/>
      <c r="C44" s="10"/>
      <c r="D44" s="11"/>
      <c r="E44" s="12"/>
      <c r="F44" s="15" t="str">
        <f>IF(B44="","",ROUND(D44*E44,0))</f>
        <v/>
      </c>
      <c r="G44" s="10"/>
    </row>
    <row r="45" spans="1:7" x14ac:dyDescent="0.25">
      <c r="A45" s="9" t="str">
        <f>IF(B45="","",ROW()-4)</f>
        <v/>
      </c>
      <c r="B45" s="10"/>
      <c r="C45" s="10"/>
      <c r="D45" s="11"/>
      <c r="E45" s="12"/>
      <c r="F45" s="13" t="str">
        <f>IF(B45="","",ROUND(D45*E45,0))</f>
        <v/>
      </c>
      <c r="G45" s="10"/>
    </row>
    <row r="46" spans="1:7" x14ac:dyDescent="0.25">
      <c r="A46" s="14" t="str">
        <f>IF(B46="","",ROW()-4)</f>
        <v/>
      </c>
      <c r="B46" s="10"/>
      <c r="C46" s="10"/>
      <c r="D46" s="11"/>
      <c r="E46" s="12"/>
      <c r="F46" s="15" t="str">
        <f>IF(B46="","",ROUND(D46*E46,0))</f>
        <v/>
      </c>
      <c r="G46" s="10"/>
    </row>
    <row r="47" spans="1:7" x14ac:dyDescent="0.25">
      <c r="A47" s="9" t="str">
        <f>IF(B47="","",ROW()-4)</f>
        <v/>
      </c>
      <c r="B47" s="10"/>
      <c r="C47" s="10"/>
      <c r="D47" s="11"/>
      <c r="E47" s="12"/>
      <c r="F47" s="13" t="str">
        <f>IF(B47="","",ROUND(D47*E47,0))</f>
        <v/>
      </c>
      <c r="G47" s="10"/>
    </row>
    <row r="48" spans="1:7" x14ac:dyDescent="0.25">
      <c r="A48" s="14" t="str">
        <f>IF(B48="","",ROW()-4)</f>
        <v/>
      </c>
      <c r="B48" s="10"/>
      <c r="C48" s="10"/>
      <c r="D48" s="11"/>
      <c r="E48" s="12"/>
      <c r="F48" s="15" t="str">
        <f>IF(B48="","",ROUND(D48*E48,0))</f>
        <v/>
      </c>
      <c r="G48" s="10"/>
    </row>
    <row r="49" spans="1:7" x14ac:dyDescent="0.25">
      <c r="A49" s="9" t="str">
        <f>IF(B49="","",ROW()-4)</f>
        <v/>
      </c>
      <c r="B49" s="10"/>
      <c r="C49" s="10"/>
      <c r="D49" s="11"/>
      <c r="E49" s="12"/>
      <c r="F49" s="13" t="str">
        <f>IF(B49="","",ROUND(D49*E49,0))</f>
        <v/>
      </c>
      <c r="G49" s="10"/>
    </row>
    <row r="50" spans="1:7" x14ac:dyDescent="0.25">
      <c r="A50" s="14" t="str">
        <f>IF(B50="","",ROW()-4)</f>
        <v/>
      </c>
      <c r="B50" s="10"/>
      <c r="C50" s="10"/>
      <c r="D50" s="11"/>
      <c r="E50" s="12"/>
      <c r="F50" s="15" t="str">
        <f>IF(B50="","",ROUND(D50*E50,0))</f>
        <v/>
      </c>
      <c r="G50" s="10"/>
    </row>
    <row r="51" spans="1:7" x14ac:dyDescent="0.25">
      <c r="A51" s="9" t="str">
        <f>IF(B51="","",ROW()-4)</f>
        <v/>
      </c>
      <c r="B51" s="10"/>
      <c r="C51" s="10"/>
      <c r="D51" s="11"/>
      <c r="E51" s="12"/>
      <c r="F51" s="13" t="str">
        <f>IF(B51="","",ROUND(D51*E51,0))</f>
        <v/>
      </c>
      <c r="G51" s="10"/>
    </row>
    <row r="52" spans="1:7" x14ac:dyDescent="0.25">
      <c r="A52" s="14" t="str">
        <f>IF(B52="","",ROW()-4)</f>
        <v/>
      </c>
      <c r="B52" s="10"/>
      <c r="C52" s="10"/>
      <c r="D52" s="11"/>
      <c r="E52" s="12"/>
      <c r="F52" s="15" t="str">
        <f>IF(B52="","",ROUND(D52*E52,0))</f>
        <v/>
      </c>
      <c r="G52" s="10"/>
    </row>
    <row r="53" spans="1:7" x14ac:dyDescent="0.25">
      <c r="A53" s="9" t="str">
        <f>IF(B53="","",ROW()-4)</f>
        <v/>
      </c>
      <c r="B53" s="10"/>
      <c r="C53" s="10"/>
      <c r="D53" s="11"/>
      <c r="E53" s="12"/>
      <c r="F53" s="13" t="str">
        <f>IF(B53="","",ROUND(D53*E53,0))</f>
        <v/>
      </c>
      <c r="G53" s="10"/>
    </row>
    <row r="54" spans="1:7" x14ac:dyDescent="0.25">
      <c r="A54" s="14" t="str">
        <f>IF(B54="","",ROW()-4)</f>
        <v/>
      </c>
      <c r="B54" s="10"/>
      <c r="C54" s="10"/>
      <c r="D54" s="11"/>
      <c r="E54" s="12"/>
      <c r="F54" s="15" t="str">
        <f>IF(B54="","",ROUND(D54*E54,0))</f>
        <v/>
      </c>
      <c r="G54" s="10"/>
    </row>
    <row r="55" spans="1:7" x14ac:dyDescent="0.25">
      <c r="A55" s="9" t="str">
        <f>IF(B55="","",ROW()-4)</f>
        <v/>
      </c>
      <c r="B55" s="10"/>
      <c r="C55" s="10"/>
      <c r="D55" s="11"/>
      <c r="E55" s="12"/>
      <c r="F55" s="13" t="str">
        <f>IF(B55="","",ROUND(D55*E55,0))</f>
        <v/>
      </c>
      <c r="G55" s="10"/>
    </row>
    <row r="56" spans="1:7" x14ac:dyDescent="0.25">
      <c r="A56" s="14" t="str">
        <f>IF(B56="","",ROW()-4)</f>
        <v/>
      </c>
      <c r="B56" s="10"/>
      <c r="C56" s="10"/>
      <c r="D56" s="11"/>
      <c r="E56" s="12"/>
      <c r="F56" s="15" t="str">
        <f>IF(B56="","",ROUND(D56*E56,0))</f>
        <v/>
      </c>
      <c r="G56" s="10"/>
    </row>
    <row r="57" spans="1:7" x14ac:dyDescent="0.25">
      <c r="A57" s="9" t="str">
        <f>IF(B57="","",ROW()-4)</f>
        <v/>
      </c>
      <c r="B57" s="10"/>
      <c r="C57" s="10"/>
      <c r="D57" s="11"/>
      <c r="E57" s="12"/>
      <c r="F57" s="13" t="str">
        <f>IF(B57="","",ROUND(D57*E57,0))</f>
        <v/>
      </c>
      <c r="G57" s="10"/>
    </row>
    <row r="58" spans="1:7" x14ac:dyDescent="0.25">
      <c r="A58" s="14" t="str">
        <f>IF(B58="","",ROW()-4)</f>
        <v/>
      </c>
      <c r="B58" s="10"/>
      <c r="C58" s="10"/>
      <c r="D58" s="11"/>
      <c r="E58" s="12"/>
      <c r="F58" s="15" t="str">
        <f>IF(B58="","",ROUND(D58*E58,0))</f>
        <v/>
      </c>
      <c r="G58" s="10"/>
    </row>
    <row r="59" spans="1:7" x14ac:dyDescent="0.25">
      <c r="A59" s="9" t="str">
        <f>IF(B59="","",ROW()-4)</f>
        <v/>
      </c>
      <c r="B59" s="10"/>
      <c r="C59" s="10"/>
      <c r="D59" s="11"/>
      <c r="E59" s="12"/>
      <c r="F59" s="13" t="str">
        <f>IF(B59="","",ROUND(D59*E59,0))</f>
        <v/>
      </c>
      <c r="G59" s="10"/>
    </row>
    <row r="60" spans="1:7" x14ac:dyDescent="0.25">
      <c r="A60" s="14" t="str">
        <f>IF(B60="","",ROW()-4)</f>
        <v/>
      </c>
      <c r="B60" s="10"/>
      <c r="C60" s="10"/>
      <c r="D60" s="11"/>
      <c r="E60" s="12"/>
      <c r="F60" s="15" t="str">
        <f>IF(B60="","",ROUND(D60*E60,0))</f>
        <v/>
      </c>
      <c r="G60" s="10"/>
    </row>
    <row r="61" spans="1:7" x14ac:dyDescent="0.25">
      <c r="A61" s="9" t="str">
        <f>IF(B61="","",ROW()-4)</f>
        <v/>
      </c>
      <c r="B61" s="10"/>
      <c r="C61" s="10"/>
      <c r="D61" s="11"/>
      <c r="E61" s="12"/>
      <c r="F61" s="13" t="str">
        <f>IF(B61="","",ROUND(D61*E61,0))</f>
        <v/>
      </c>
      <c r="G61" s="10"/>
    </row>
    <row r="62" spans="1:7" x14ac:dyDescent="0.25">
      <c r="A62" s="14" t="str">
        <f>IF(B62="","",ROW()-4)</f>
        <v/>
      </c>
      <c r="B62" s="10"/>
      <c r="C62" s="10"/>
      <c r="D62" s="11"/>
      <c r="E62" s="12"/>
      <c r="F62" s="15" t="str">
        <f>IF(B62="","",ROUND(D62*E62,0))</f>
        <v/>
      </c>
      <c r="G62" s="10"/>
    </row>
    <row r="63" spans="1:7" x14ac:dyDescent="0.25">
      <c r="A63" s="9" t="str">
        <f>IF(B63="","",ROW()-4)</f>
        <v/>
      </c>
      <c r="B63" s="10"/>
      <c r="C63" s="10"/>
      <c r="D63" s="11"/>
      <c r="E63" s="12"/>
      <c r="F63" s="13" t="str">
        <f>IF(B63="","",ROUND(D63*E63,0))</f>
        <v/>
      </c>
      <c r="G63" s="10"/>
    </row>
    <row r="64" spans="1:7" x14ac:dyDescent="0.25">
      <c r="A64" s="14" t="str">
        <f>IF(B64="","",ROW()-4)</f>
        <v/>
      </c>
      <c r="B64" s="10"/>
      <c r="C64" s="10"/>
      <c r="D64" s="11"/>
      <c r="E64" s="12"/>
      <c r="F64" s="15" t="str">
        <f>IF(B64="","",ROUND(D64*E64,0))</f>
        <v/>
      </c>
      <c r="G64" s="10"/>
    </row>
    <row r="65" spans="1:7" x14ac:dyDescent="0.25">
      <c r="A65" s="9" t="str">
        <f>IF(B65="","",ROW()-4)</f>
        <v/>
      </c>
      <c r="B65" s="10"/>
      <c r="C65" s="10"/>
      <c r="D65" s="11"/>
      <c r="E65" s="12"/>
      <c r="F65" s="13" t="str">
        <f>IF(B65="","",ROUND(D65*E65,0))</f>
        <v/>
      </c>
      <c r="G65" s="10"/>
    </row>
    <row r="66" spans="1:7" x14ac:dyDescent="0.25">
      <c r="A66" s="14" t="str">
        <f>IF(B66="","",ROW()-4)</f>
        <v/>
      </c>
      <c r="B66" s="10"/>
      <c r="C66" s="10"/>
      <c r="D66" s="11"/>
      <c r="E66" s="12"/>
      <c r="F66" s="15" t="str">
        <f>IF(B66="","",ROUND(D66*E66,0))</f>
        <v/>
      </c>
      <c r="G66" s="10"/>
    </row>
    <row r="67" spans="1:7" x14ac:dyDescent="0.25">
      <c r="A67" s="9" t="str">
        <f>IF(B67="","",ROW()-4)</f>
        <v/>
      </c>
      <c r="B67" s="10"/>
      <c r="C67" s="10"/>
      <c r="D67" s="11"/>
      <c r="E67" s="12"/>
      <c r="F67" s="13" t="str">
        <f>IF(B67="","",ROUND(D67*E67,0))</f>
        <v/>
      </c>
      <c r="G67" s="10"/>
    </row>
    <row r="68" spans="1:7" x14ac:dyDescent="0.25">
      <c r="A68" s="14" t="str">
        <f>IF(B68="","",ROW()-4)</f>
        <v/>
      </c>
      <c r="B68" s="10"/>
      <c r="C68" s="10"/>
      <c r="D68" s="11"/>
      <c r="E68" s="12"/>
      <c r="F68" s="15" t="str">
        <f>IF(B68="","",ROUND(D68*E68,0))</f>
        <v/>
      </c>
      <c r="G68" s="10"/>
    </row>
    <row r="69" spans="1:7" x14ac:dyDescent="0.25">
      <c r="A69" s="9" t="str">
        <f>IF(B69="","",ROW()-4)</f>
        <v/>
      </c>
      <c r="B69" s="10"/>
      <c r="C69" s="10"/>
      <c r="D69" s="11"/>
      <c r="E69" s="12"/>
      <c r="F69" s="13" t="str">
        <f>IF(B69="","",ROUND(D69*E69,0))</f>
        <v/>
      </c>
      <c r="G69" s="10"/>
    </row>
    <row r="70" spans="1:7" x14ac:dyDescent="0.25">
      <c r="A70" s="14" t="str">
        <f>IF(B70="","",ROW()-4)</f>
        <v/>
      </c>
      <c r="B70" s="10"/>
      <c r="C70" s="10"/>
      <c r="D70" s="11"/>
      <c r="E70" s="12"/>
      <c r="F70" s="15" t="str">
        <f>IF(B70="","",ROUND(D70*E70,0))</f>
        <v/>
      </c>
      <c r="G70" s="10"/>
    </row>
    <row r="71" spans="1:7" x14ac:dyDescent="0.25">
      <c r="A71" s="9" t="str">
        <f>IF(B71="","",ROW()-4)</f>
        <v/>
      </c>
      <c r="B71" s="10"/>
      <c r="C71" s="10"/>
      <c r="D71" s="11"/>
      <c r="E71" s="12"/>
      <c r="F71" s="13" t="str">
        <f>IF(B71="","",ROUND(D71*E71,0))</f>
        <v/>
      </c>
      <c r="G71" s="10"/>
    </row>
    <row r="72" spans="1:7" x14ac:dyDescent="0.25">
      <c r="A72" s="14" t="str">
        <f>IF(B72="","",ROW()-4)</f>
        <v/>
      </c>
      <c r="B72" s="10"/>
      <c r="C72" s="10"/>
      <c r="D72" s="11"/>
      <c r="E72" s="12"/>
      <c r="F72" s="15" t="str">
        <f>IF(B72="","",ROUND(D72*E72,0))</f>
        <v/>
      </c>
      <c r="G72" s="10"/>
    </row>
    <row r="73" spans="1:7" x14ac:dyDescent="0.25">
      <c r="A73" s="9" t="str">
        <f>IF(B73="","",ROW()-4)</f>
        <v/>
      </c>
      <c r="B73" s="10"/>
      <c r="C73" s="10"/>
      <c r="D73" s="11"/>
      <c r="E73" s="12"/>
      <c r="F73" s="13" t="str">
        <f>IF(B73="","",ROUND(D73*E73,0))</f>
        <v/>
      </c>
      <c r="G73" s="10"/>
    </row>
    <row r="74" spans="1:7" x14ac:dyDescent="0.25">
      <c r="A74" s="14" t="str">
        <f>IF(B74="","",ROW()-4)</f>
        <v/>
      </c>
      <c r="B74" s="10"/>
      <c r="C74" s="10"/>
      <c r="D74" s="11"/>
      <c r="E74" s="12"/>
      <c r="F74" s="15" t="str">
        <f>IF(B74="","",ROUND(D74*E74,0))</f>
        <v/>
      </c>
      <c r="G74" s="10"/>
    </row>
    <row r="75" spans="1:7" x14ac:dyDescent="0.25">
      <c r="A75" s="9" t="str">
        <f>IF(B75="","",ROW()-4)</f>
        <v/>
      </c>
      <c r="B75" s="10"/>
      <c r="C75" s="10"/>
      <c r="D75" s="11"/>
      <c r="E75" s="12"/>
      <c r="F75" s="13" t="str">
        <f>IF(B75="","",ROUND(D75*E75,0))</f>
        <v/>
      </c>
      <c r="G75" s="10"/>
    </row>
    <row r="76" spans="1:7" x14ac:dyDescent="0.25">
      <c r="A76" s="14" t="str">
        <f>IF(B76="","",ROW()-4)</f>
        <v/>
      </c>
      <c r="B76" s="10"/>
      <c r="C76" s="10"/>
      <c r="D76" s="11"/>
      <c r="E76" s="12"/>
      <c r="F76" s="15" t="str">
        <f>IF(B76="","",ROUND(D76*E76,0))</f>
        <v/>
      </c>
      <c r="G76" s="10"/>
    </row>
    <row r="77" spans="1:7" x14ac:dyDescent="0.25">
      <c r="A77" s="9" t="str">
        <f>IF(B77="","",ROW()-4)</f>
        <v/>
      </c>
      <c r="B77" s="10"/>
      <c r="C77" s="10"/>
      <c r="D77" s="11"/>
      <c r="E77" s="12"/>
      <c r="F77" s="13" t="str">
        <f>IF(B77="","",ROUND(D77*E77,0))</f>
        <v/>
      </c>
      <c r="G77" s="10"/>
    </row>
    <row r="78" spans="1:7" x14ac:dyDescent="0.25">
      <c r="A78" s="14" t="str">
        <f>IF(B78="","",ROW()-4)</f>
        <v/>
      </c>
      <c r="B78" s="10"/>
      <c r="C78" s="10"/>
      <c r="D78" s="11"/>
      <c r="E78" s="12"/>
      <c r="F78" s="15" t="str">
        <f>IF(B78="","",ROUND(D78*E78,0))</f>
        <v/>
      </c>
      <c r="G78" s="10"/>
    </row>
    <row r="79" spans="1:7" x14ac:dyDescent="0.25">
      <c r="A79" s="9" t="str">
        <f>IF(B79="","",ROW()-4)</f>
        <v/>
      </c>
      <c r="B79" s="10"/>
      <c r="C79" s="10"/>
      <c r="D79" s="11"/>
      <c r="E79" s="12"/>
      <c r="F79" s="13" t="str">
        <f>IF(B79="","",ROUND(D79*E79,0))</f>
        <v/>
      </c>
      <c r="G79" s="10"/>
    </row>
    <row r="80" spans="1:7" x14ac:dyDescent="0.25">
      <c r="A80" s="14" t="str">
        <f>IF(B80="","",ROW()-4)</f>
        <v/>
      </c>
      <c r="B80" s="10"/>
      <c r="C80" s="10"/>
      <c r="D80" s="11"/>
      <c r="E80" s="12"/>
      <c r="F80" s="15" t="str">
        <f>IF(B80="","",ROUND(D80*E80,0))</f>
        <v/>
      </c>
      <c r="G80" s="10"/>
    </row>
    <row r="81" spans="1:7" x14ac:dyDescent="0.25">
      <c r="A81" s="9" t="str">
        <f>IF(B81="","",ROW()-4)</f>
        <v/>
      </c>
      <c r="B81" s="10"/>
      <c r="C81" s="10"/>
      <c r="D81" s="11"/>
      <c r="E81" s="12"/>
      <c r="F81" s="13" t="str">
        <f>IF(B81="","",ROUND(D81*E81,0))</f>
        <v/>
      </c>
      <c r="G81" s="10"/>
    </row>
    <row r="82" spans="1:7" x14ac:dyDescent="0.25">
      <c r="A82" s="14" t="str">
        <f>IF(B82="","",ROW()-4)</f>
        <v/>
      </c>
      <c r="B82" s="10"/>
      <c r="C82" s="10"/>
      <c r="D82" s="11"/>
      <c r="E82" s="12"/>
      <c r="F82" s="15" t="str">
        <f>IF(B82="","",ROUND(D82*E82,0))</f>
        <v/>
      </c>
      <c r="G82" s="10"/>
    </row>
    <row r="83" spans="1:7" x14ac:dyDescent="0.25">
      <c r="A83" s="9" t="str">
        <f>IF(B83="","",ROW()-4)</f>
        <v/>
      </c>
      <c r="B83" s="10"/>
      <c r="C83" s="10"/>
      <c r="D83" s="11"/>
      <c r="E83" s="12"/>
      <c r="F83" s="13" t="str">
        <f>IF(B83="","",ROUND(D83*E83,0))</f>
        <v/>
      </c>
      <c r="G83" s="10"/>
    </row>
    <row r="84" spans="1:7" x14ac:dyDescent="0.25">
      <c r="A84" s="14" t="str">
        <f>IF(B84="","",ROW()-4)</f>
        <v/>
      </c>
      <c r="B84" s="10"/>
      <c r="C84" s="10"/>
      <c r="D84" s="11"/>
      <c r="E84" s="12"/>
      <c r="F84" s="15" t="str">
        <f>IF(B84="","",ROUND(D84*E84,0))</f>
        <v/>
      </c>
      <c r="G84" s="10"/>
    </row>
    <row r="86" spans="2:6" x14ac:dyDescent="0.25">
      <c r="B86" s="16" t="s">
        <v>41</v>
      </c>
      <c r="F86" s="13">
        <f>SUMIF(G5:G84,"VT",F5:F84)</f>
        <v>3490000</v>
      </c>
    </row>
    <row r="87" spans="2:6" x14ac:dyDescent="0.25">
      <c r="B87" s="16" t="s">
        <v>42</v>
      </c>
      <c r="F87" s="13">
        <f>SUMIF(G5:G84,"NC",F5:F84)</f>
        <v>3100000</v>
      </c>
    </row>
    <row r="88" spans="2:6" x14ac:dyDescent="0.25">
      <c r="B88" s="16" t="s">
        <v>43</v>
      </c>
      <c r="F88" s="12">
        <v>100000</v>
      </c>
    </row>
    <row r="89" spans="2:6" x14ac:dyDescent="0.25">
      <c r="B89" s="16" t="s">
        <v>44</v>
      </c>
      <c r="F89" s="17">
        <v>0</v>
      </c>
    </row>
    <row r="90" spans="2:6" x14ac:dyDescent="0.25">
      <c r="B90" s="16" t="s">
        <v>45</v>
      </c>
      <c r="F90" s="13">
        <f>ROUND(MAX(0,F86+F87-F88)*F89,0)</f>
        <v>0</v>
      </c>
    </row>
    <row r="91" spans="1:7" x14ac:dyDescent="0.25">
      <c r="A91" s="18"/>
      <c r="B91" s="18" t="s">
        <v>46</v>
      </c>
      <c r="C91" s="18"/>
      <c r="D91" s="18"/>
      <c r="E91" s="18"/>
      <c r="F91" s="19">
        <f>MAX(0,F86+F87-F88)+F90</f>
        <v>6490000</v>
      </c>
      <c r="G91" s="18"/>
    </row>
    <row r="92" spans="2:6" x14ac:dyDescent="0.25">
      <c r="B92" s="16" t="s">
        <v>47</v>
      </c>
      <c r="F92" s="17">
        <v>0.3</v>
      </c>
    </row>
    <row r="93" spans="2:6" x14ac:dyDescent="0.25">
      <c r="B93" s="16" t="s">
        <v>48</v>
      </c>
      <c r="F93" s="13">
        <f>ROUND(F91*F92,0)</f>
        <v>1947000</v>
      </c>
    </row>
    <row r="95" spans="2:2" x14ac:dyDescent="0.25">
      <c r="B95" s="20" t="s">
        <v>16</v>
      </c>
    </row>
  </sheetData>
  <sheetProtection sheet="1" formatColumns="0" formatRows="0" autoFilter="0"/>
  <mergeCells count="2">
    <mergeCell ref="A1:G1"/>
    <mergeCell ref="A2:G2"/>
  </mergeCells>
  <dataValidations count="6">
    <dataValidation type="decimal" operator="greaterThanOrEqual" showErrorMessage="1" errorTitle="Số không hợp lệ" error="Nhập số lớn hơn hoặc bằng 0." sqref="D10:E84">
      <formula1>0</formula1>
    </dataValidation>
    <dataValidation type="decimal" operator="greaterThanOrEqual" showErrorMessage="1" errorTitle="Số không hợp lệ" error="Nhập số lớn hơn hoặc bằng 0." sqref="D5:E84">
      <formula1>0</formula1>
    </dataValidation>
    <dataValidation type="decimal" operator="greaterThanOrEqual" showErrorMessage="1" errorTitle="Số không hợp lệ" error="Nhập số lớn hơn hoặc bằng 0." sqref="F88:F89">
      <formula1>0</formula1>
    </dataValidation>
    <dataValidation type="decimal" operator="greaterThanOrEqual" showErrorMessage="1" errorTitle="Số không hợp lệ" error="Nhập số lớn hơn hoặc bằng 0." sqref="F92">
      <formula1>0</formula1>
    </dataValidation>
    <dataValidation type="list" allowBlank="1" showErrorMessage="1" errorTitle="Loại" error="Chọn VT (vật tư) hoặc NC (nhân công)." sqref="G10:G84">
      <formula1>"VT,NC"</formula1>
    </dataValidation>
    <dataValidation type="list" allowBlank="1" showErrorMessage="1" errorTitle="Loại" error="Chọn VT (vật tư) hoặc NC (nhân công)." sqref="G5:G84">
      <formula1>"VT,NC"</formula1>
    </dataValidation>
  </dataValidations>
  <pageMargins left="0.59" right="0.59" top="0.59" bottom="0.59" header="0.3" footer="0.3"/>
  <pageSetup paperSize="9" orientation="portrait" horizontalDpi="4294967295" verticalDpi="4294967295" scale="100" fitToWidth="1" fitToHeight="0"/>
  <headerFooter>
    <oddFooter>&amp;L&amp;8Báo Giá Thợ · baogia.hoagao.store&amp;R&amp;8Trang 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4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4" style="1" customWidth="1"/>
    <col min="2" max="2" width="10" style="1" customWidth="1"/>
    <col min="3" max="3" width="18" style="1" customWidth="1"/>
    <col min="4" max="4" width="10" style="1" customWidth="1"/>
    <col min="5" max="5" width="30" style="1" customWidth="1"/>
  </cols>
  <sheetData>
    <row r="1" ht="26" customHeight="1" spans="1:5" x14ac:dyDescent="0.25">
      <c r="A1" s="2" t="s">
        <v>49</v>
      </c>
      <c r="B1" s="2"/>
      <c r="C1" s="2"/>
      <c r="D1" s="2"/>
      <c r="E1" s="2"/>
    </row>
    <row r="2" spans="1:5" x14ac:dyDescent="0.25">
      <c r="A2" s="3" t="s">
        <v>1</v>
      </c>
      <c r="B2" s="3"/>
      <c r="C2" s="3"/>
      <c r="D2" s="3"/>
      <c r="E2" s="3"/>
    </row>
    <row r="4" ht="30" customHeight="1" spans="1:5" x14ac:dyDescent="0.25">
      <c r="A4" s="4" t="s">
        <v>19</v>
      </c>
      <c r="B4" s="4" t="s">
        <v>20</v>
      </c>
      <c r="C4" s="4" t="s">
        <v>22</v>
      </c>
      <c r="D4" s="4" t="s">
        <v>24</v>
      </c>
      <c r="E4" s="4" t="s">
        <v>50</v>
      </c>
    </row>
    <row r="5" spans="1:5" x14ac:dyDescent="0.25">
      <c r="A5" s="10" t="s">
        <v>25</v>
      </c>
      <c r="B5" s="10" t="s">
        <v>26</v>
      </c>
      <c r="C5" s="12">
        <v>95000</v>
      </c>
      <c r="D5" s="10" t="s">
        <v>27</v>
      </c>
      <c r="E5" s="10"/>
    </row>
    <row r="6" spans="1:5" x14ac:dyDescent="0.25">
      <c r="A6" s="10" t="s">
        <v>28</v>
      </c>
      <c r="B6" s="10" t="s">
        <v>29</v>
      </c>
      <c r="C6" s="12">
        <v>450000</v>
      </c>
      <c r="D6" s="10" t="s">
        <v>27</v>
      </c>
      <c r="E6" s="10"/>
    </row>
    <row r="7" spans="1:5" x14ac:dyDescent="0.25">
      <c r="A7" s="10" t="s">
        <v>30</v>
      </c>
      <c r="B7" s="10" t="s">
        <v>31</v>
      </c>
      <c r="C7" s="12">
        <v>1250000</v>
      </c>
      <c r="D7" s="10" t="s">
        <v>27</v>
      </c>
      <c r="E7" s="10"/>
    </row>
    <row r="8" spans="1:5" x14ac:dyDescent="0.25">
      <c r="A8" s="10" t="s">
        <v>32</v>
      </c>
      <c r="B8" s="10" t="s">
        <v>33</v>
      </c>
      <c r="C8" s="12">
        <v>65000</v>
      </c>
      <c r="D8" s="10" t="s">
        <v>27</v>
      </c>
      <c r="E8" s="10"/>
    </row>
    <row r="9" spans="1:5" x14ac:dyDescent="0.25">
      <c r="A9" s="10" t="s">
        <v>34</v>
      </c>
      <c r="B9" s="10" t="s">
        <v>35</v>
      </c>
      <c r="C9" s="12">
        <v>60000</v>
      </c>
      <c r="D9" s="10" t="s">
        <v>36</v>
      </c>
      <c r="E9" s="10"/>
    </row>
    <row r="10" spans="1:5" x14ac:dyDescent="0.25">
      <c r="A10" s="10" t="s">
        <v>37</v>
      </c>
      <c r="B10" s="10" t="s">
        <v>38</v>
      </c>
      <c r="C10" s="12">
        <v>80000</v>
      </c>
      <c r="D10" s="10" t="s">
        <v>36</v>
      </c>
      <c r="E10" s="10"/>
    </row>
    <row r="11" spans="1:5" x14ac:dyDescent="0.25">
      <c r="A11" s="10" t="s">
        <v>39</v>
      </c>
      <c r="B11" s="10" t="s">
        <v>40</v>
      </c>
      <c r="C11" s="12">
        <v>500000</v>
      </c>
      <c r="D11" s="10" t="s">
        <v>36</v>
      </c>
      <c r="E11" s="10"/>
    </row>
    <row r="12" spans="1:5" x14ac:dyDescent="0.25">
      <c r="A12" s="10"/>
      <c r="B12" s="10"/>
      <c r="C12" s="12"/>
      <c r="D12" s="10"/>
      <c r="E12" s="10"/>
    </row>
    <row r="13" spans="1:5" x14ac:dyDescent="0.25">
      <c r="A13" s="10"/>
      <c r="B13" s="10"/>
      <c r="C13" s="12"/>
      <c r="D13" s="10"/>
      <c r="E13" s="10"/>
    </row>
    <row r="14" spans="1:5" x14ac:dyDescent="0.25">
      <c r="A14" s="10"/>
      <c r="B14" s="10"/>
      <c r="C14" s="12"/>
      <c r="D14" s="10"/>
      <c r="E14" s="10"/>
    </row>
    <row r="15" spans="1:5" x14ac:dyDescent="0.25">
      <c r="A15" s="10"/>
      <c r="B15" s="10"/>
      <c r="C15" s="12"/>
      <c r="D15" s="10"/>
      <c r="E15" s="10"/>
    </row>
    <row r="16" spans="1:5" x14ac:dyDescent="0.25">
      <c r="A16" s="10"/>
      <c r="B16" s="10"/>
      <c r="C16" s="12"/>
      <c r="D16" s="10"/>
      <c r="E16" s="10"/>
    </row>
    <row r="17" spans="1:5" x14ac:dyDescent="0.25">
      <c r="A17" s="10"/>
      <c r="B17" s="10"/>
      <c r="C17" s="12"/>
      <c r="D17" s="10"/>
      <c r="E17" s="10"/>
    </row>
    <row r="18" spans="1:5" x14ac:dyDescent="0.25">
      <c r="A18" s="10"/>
      <c r="B18" s="10"/>
      <c r="C18" s="12"/>
      <c r="D18" s="10"/>
      <c r="E18" s="10"/>
    </row>
    <row r="19" spans="1:5" x14ac:dyDescent="0.25">
      <c r="A19" s="10"/>
      <c r="B19" s="10"/>
      <c r="C19" s="12"/>
      <c r="D19" s="10"/>
      <c r="E19" s="10"/>
    </row>
    <row r="20" spans="1:5" x14ac:dyDescent="0.25">
      <c r="A20" s="10"/>
      <c r="B20" s="10"/>
      <c r="C20" s="12"/>
      <c r="D20" s="10"/>
      <c r="E20" s="10"/>
    </row>
    <row r="21" spans="1:5" x14ac:dyDescent="0.25">
      <c r="A21" s="10"/>
      <c r="B21" s="10"/>
      <c r="C21" s="12"/>
      <c r="D21" s="10"/>
      <c r="E21" s="10"/>
    </row>
    <row r="22" spans="1:5" x14ac:dyDescent="0.25">
      <c r="A22" s="10"/>
      <c r="B22" s="10"/>
      <c r="C22" s="12"/>
      <c r="D22" s="10"/>
      <c r="E22" s="10"/>
    </row>
    <row r="23" spans="1:5" x14ac:dyDescent="0.25">
      <c r="A23" s="10"/>
      <c r="B23" s="10"/>
      <c r="C23" s="12"/>
      <c r="D23" s="10"/>
      <c r="E23" s="10"/>
    </row>
    <row r="24" spans="1:5" x14ac:dyDescent="0.25">
      <c r="A24" s="10"/>
      <c r="B24" s="10"/>
      <c r="C24" s="12"/>
      <c r="D24" s="10"/>
      <c r="E24" s="10"/>
    </row>
    <row r="25" spans="1:5" x14ac:dyDescent="0.25">
      <c r="A25" s="10"/>
      <c r="B25" s="10"/>
      <c r="C25" s="12"/>
      <c r="D25" s="10"/>
      <c r="E25" s="10"/>
    </row>
    <row r="26" spans="1:5" x14ac:dyDescent="0.25">
      <c r="A26" s="10"/>
      <c r="B26" s="10"/>
      <c r="C26" s="12"/>
      <c r="D26" s="10"/>
      <c r="E26" s="10"/>
    </row>
    <row r="27" spans="1:5" x14ac:dyDescent="0.25">
      <c r="A27" s="10"/>
      <c r="B27" s="10"/>
      <c r="C27" s="12"/>
      <c r="D27" s="10"/>
      <c r="E27" s="10"/>
    </row>
    <row r="28" spans="1:5" x14ac:dyDescent="0.25">
      <c r="A28" s="10"/>
      <c r="B28" s="10"/>
      <c r="C28" s="12"/>
      <c r="D28" s="10"/>
      <c r="E28" s="10"/>
    </row>
    <row r="29" spans="1:5" x14ac:dyDescent="0.25">
      <c r="A29" s="10"/>
      <c r="B29" s="10"/>
      <c r="C29" s="12"/>
      <c r="D29" s="10"/>
      <c r="E29" s="10"/>
    </row>
    <row r="30" spans="1:5" x14ac:dyDescent="0.25">
      <c r="A30" s="10"/>
      <c r="B30" s="10"/>
      <c r="C30" s="12"/>
      <c r="D30" s="10"/>
      <c r="E30" s="10"/>
    </row>
    <row r="31" spans="1:5" x14ac:dyDescent="0.25">
      <c r="A31" s="10"/>
      <c r="B31" s="10"/>
      <c r="C31" s="12"/>
      <c r="D31" s="10"/>
      <c r="E31" s="10"/>
    </row>
    <row r="32" spans="1:5" x14ac:dyDescent="0.25">
      <c r="A32" s="10"/>
      <c r="B32" s="10"/>
      <c r="C32" s="12"/>
      <c r="D32" s="10"/>
      <c r="E32" s="10"/>
    </row>
    <row r="33" spans="1:5" x14ac:dyDescent="0.25">
      <c r="A33" s="10"/>
      <c r="B33" s="10"/>
      <c r="C33" s="12"/>
      <c r="D33" s="10"/>
      <c r="E33" s="10"/>
    </row>
    <row r="34" spans="1:5" x14ac:dyDescent="0.25">
      <c r="A34" s="10"/>
      <c r="B34" s="10"/>
      <c r="C34" s="12"/>
      <c r="D34" s="10"/>
      <c r="E34" s="10"/>
    </row>
    <row r="35" spans="1:5" x14ac:dyDescent="0.25">
      <c r="A35" s="10"/>
      <c r="B35" s="10"/>
      <c r="C35" s="12"/>
      <c r="D35" s="10"/>
      <c r="E35" s="10"/>
    </row>
    <row r="36" spans="1:5" x14ac:dyDescent="0.25">
      <c r="A36" s="10"/>
      <c r="B36" s="10"/>
      <c r="C36" s="12"/>
      <c r="D36" s="10"/>
      <c r="E36" s="10"/>
    </row>
    <row r="37" spans="1:5" x14ac:dyDescent="0.25">
      <c r="A37" s="10"/>
      <c r="B37" s="10"/>
      <c r="C37" s="12"/>
      <c r="D37" s="10"/>
      <c r="E37" s="10"/>
    </row>
    <row r="38" spans="1:5" x14ac:dyDescent="0.25">
      <c r="A38" s="10"/>
      <c r="B38" s="10"/>
      <c r="C38" s="12"/>
      <c r="D38" s="10"/>
      <c r="E38" s="10"/>
    </row>
    <row r="39" spans="1:5" x14ac:dyDescent="0.25">
      <c r="A39" s="10"/>
      <c r="B39" s="10"/>
      <c r="C39" s="12"/>
      <c r="D39" s="10"/>
      <c r="E39" s="10"/>
    </row>
    <row r="40" spans="1:5" x14ac:dyDescent="0.25">
      <c r="A40" s="10"/>
      <c r="B40" s="10"/>
      <c r="C40" s="12"/>
      <c r="D40" s="10"/>
      <c r="E40" s="10"/>
    </row>
    <row r="41" spans="1:5" x14ac:dyDescent="0.25">
      <c r="A41" s="10"/>
      <c r="B41" s="10"/>
      <c r="C41" s="12"/>
      <c r="D41" s="10"/>
      <c r="E41" s="10"/>
    </row>
    <row r="42" spans="1:5" x14ac:dyDescent="0.25">
      <c r="A42" s="10"/>
      <c r="B42" s="10"/>
      <c r="C42" s="12"/>
      <c r="D42" s="10"/>
      <c r="E42" s="10"/>
    </row>
    <row r="43" spans="1:5" x14ac:dyDescent="0.25">
      <c r="A43" s="10"/>
      <c r="B43" s="10"/>
      <c r="C43" s="12"/>
      <c r="D43" s="10"/>
      <c r="E43" s="10"/>
    </row>
    <row r="44" spans="1:5" x14ac:dyDescent="0.25">
      <c r="A44" s="10"/>
      <c r="B44" s="10"/>
      <c r="C44" s="12"/>
      <c r="D44" s="10"/>
      <c r="E44" s="10"/>
    </row>
  </sheetData>
  <sheetProtection sheet="1" formatColumns="0" formatRows="0" autoFilter="0"/>
  <autoFilter ref="A4:E44"/>
  <mergeCells count="2">
    <mergeCell ref="A1:E1"/>
    <mergeCell ref="A2:E2"/>
  </mergeCells>
  <dataValidations count="4">
    <dataValidation type="decimal" operator="greaterThanOrEqual" showErrorMessage="1" errorTitle="Số không hợp lệ" error="Nhập số lớn hơn hoặc bằng 0." sqref="C10:C44">
      <formula1>0</formula1>
    </dataValidation>
    <dataValidation type="decimal" operator="greaterThanOrEqual" showErrorMessage="1" errorTitle="Số không hợp lệ" error="Nhập số lớn hơn hoặc bằng 0." sqref="C5:C44">
      <formula1>0</formula1>
    </dataValidation>
    <dataValidation type="list" allowBlank="1" showErrorMessage="1" errorTitle="Loại" error="Chọn VT (vật tư) hoặc NC (nhân công)." sqref="D10:D44">
      <formula1>"VT,NC"</formula1>
    </dataValidation>
    <dataValidation type="list" allowBlank="1" showErrorMessage="1" errorTitle="Loại" error="Chọn VT (vật tư) hoặc NC (nhân công)." sqref="D5:D44">
      <formula1>"VT,NC"</formula1>
    </dataValidation>
  </dataValidations>
  <pageMargins left="0.59" right="0.59" top="0.59" bottom="0.59" header="0.3" footer="0.3"/>
  <pageSetup paperSize="9" orientation="portrait" horizontalDpi="4294967295" verticalDpi="4294967295" scale="100" fitToWidth="1" fitToHeight="0"/>
  <headerFooter>
    <oddFooter>&amp;L&amp;8Báo Giá Thợ · baogia.hoagao.store&amp;R&amp;8Trang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Hướng dẫn</vt:lpstr>
      <vt:lpstr>Báo giá</vt:lpstr>
      <vt:lpstr>Danh mục đơn giá</vt:lpstr>
    </vt:vector>
  </TitlesOfParts>
  <Company>Hoa Gạo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 Gạo</dc:creator>
  <dc:title>Báo Giá Thợ – Báo giá</dc:title>
  <dc:subject/>
  <dc:description/>
  <cp:keywords/>
  <cp:category/>
  <cp:lastModifiedBy>Hoa Gạo</cp:lastModifiedBy>
  <dcterms:created xsi:type="dcterms:W3CDTF">2026-11-01T02:00:00Z</dcterms:created>
  <dcterms:modified xsi:type="dcterms:W3CDTF">2026-11-01T02:00:00Z</dcterms:modified>
</cp:coreProperties>
</file>